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tori.CAD2016\Documents\HCAD Utilitiy Report\"/>
    </mc:Choice>
  </mc:AlternateContent>
  <bookViews>
    <workbookView xWindow="0" yWindow="0" windowWidth="28800" windowHeight="1221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N24" i="1" l="1"/>
  <c r="M24" i="1"/>
  <c r="D24" i="1" l="1"/>
  <c r="C24" i="1"/>
  <c r="H24" i="1"/>
  <c r="I24" i="1"/>
</calcChain>
</file>

<file path=xl/sharedStrings.xml><?xml version="1.0" encoding="utf-8"?>
<sst xmlns="http://schemas.openxmlformats.org/spreadsheetml/2006/main" count="59" uniqueCount="25">
  <si>
    <t>Henderson County Appraisal District</t>
  </si>
  <si>
    <t>Utility Data Report</t>
  </si>
  <si>
    <t>1751 Enterprise, Athens, TX 75751</t>
  </si>
  <si>
    <t>Month</t>
  </si>
  <si>
    <t>Year</t>
  </si>
  <si>
    <t>Electricity</t>
  </si>
  <si>
    <t>March</t>
  </si>
  <si>
    <t>April</t>
  </si>
  <si>
    <t>May</t>
  </si>
  <si>
    <t>June</t>
  </si>
  <si>
    <t>July</t>
  </si>
  <si>
    <t>Total</t>
  </si>
  <si>
    <t>Water/Sewer/Garbage</t>
  </si>
  <si>
    <t>Usage</t>
  </si>
  <si>
    <t>Kwk
Consumption</t>
  </si>
  <si>
    <t>Total
Spent</t>
  </si>
  <si>
    <t>Jan</t>
  </si>
  <si>
    <t>Feb</t>
  </si>
  <si>
    <t>Aug</t>
  </si>
  <si>
    <t>Sept</t>
  </si>
  <si>
    <t>Oct</t>
  </si>
  <si>
    <t>Nov</t>
  </si>
  <si>
    <t>Dec</t>
  </si>
  <si>
    <t>Gas</t>
  </si>
  <si>
    <t>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</si>
</sst>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 x14ac:knownFonts="1">
    <font>
      <sz val="11"/>
      <color theme="1"/>
      <name val="Calibri"/>
      <family val="2"/>
      <scheme val="minor"/>
    </font>
    <font>
      <sz val="14"/>
      <color theme="1"/>
      <name val="Calibri"/>
      <family val="2"/>
      <scheme val="minor"/>
    </font>
    <font>
      <b/>
      <u/>
      <sz val="11"/>
      <color theme="1"/>
      <name val="Calibri"/>
      <family val="2"/>
      <scheme val="minor"/>
    </font>
    <font>
      <b/>
      <u/>
      <sz val="12"/>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14">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xf>
    <xf numFmtId="0" fontId="1" fillId="0" borderId="0" xfId="0" applyFont="1" applyAlignment="1"/>
    <xf numFmtId="0" fontId="3" fillId="0" borderId="1" xfId="0" applyFont="1" applyBorder="1" applyAlignment="1">
      <alignment horizontal="center"/>
    </xf>
    <xf numFmtId="0" fontId="3" fillId="0" borderId="1" xfId="0" applyFont="1" applyBorder="1" applyAlignment="1">
      <alignment horizontal="center" wrapText="1"/>
    </xf>
    <xf numFmtId="0" fontId="0" fillId="0" borderId="1" xfId="0" applyBorder="1"/>
    <xf numFmtId="43" fontId="0" fillId="0" borderId="1" xfId="1" applyFont="1" applyBorder="1"/>
    <xf numFmtId="44" fontId="0" fillId="0" borderId="1" xfId="2" applyFont="1" applyBorder="1"/>
    <xf numFmtId="2" fontId="0" fillId="0" borderId="1" xfId="0" applyNumberFormat="1" applyBorder="1"/>
    <xf numFmtId="0" fontId="2" fillId="0" borderId="1" xfId="0" applyFont="1" applyBorder="1"/>
    <xf numFmtId="0" fontId="1" fillId="0" borderId="0" xfId="0" applyFont="1" applyAlignment="1">
      <alignment horizontal="center"/>
    </xf>
    <xf numFmtId="0" fontId="0" fillId="0" borderId="0" xfId="0"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266700</xdr:colOff>
      <xdr:row>3</xdr:row>
      <xdr:rowOff>180974</xdr:rowOff>
    </xdr:from>
    <xdr:to>
      <xdr:col>13</xdr:col>
      <xdr:colOff>295275</xdr:colOff>
      <xdr:row>7</xdr:row>
      <xdr:rowOff>114299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81050" y="752474"/>
          <a:ext cx="594360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accordance</a:t>
          </a:r>
          <a:r>
            <a:rPr lang="en-US" sz="1100" baseline="0"/>
            <a:t> with the Government Code SEction 2265.001(b) the Henderson County Appraisal District reports the recorded information on its metered amount of electricity and water consumption and the annual aggregate costs for those utility services at the HCAD office at 1751 Enterprise, Athens, TX 75751.</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workbookViewId="0">
      <selection activeCell="AC10" sqref="AC10"/>
    </sheetView>
  </sheetViews>
  <sheetFormatPr defaultRowHeight="15" x14ac:dyDescent="0.25"/>
  <cols>
    <col min="1" max="1" width="7.7109375" bestFit="1" customWidth="1"/>
    <col min="2" max="2" width="5.28515625" bestFit="1" customWidth="1"/>
    <col min="3" max="3" width="14.140625" bestFit="1" customWidth="1"/>
    <col min="4" max="4" width="11.5703125" bestFit="1" customWidth="1"/>
    <col min="5" max="5" width="3.42578125" customWidth="1"/>
    <col min="6" max="6" width="7.7109375" bestFit="1" customWidth="1"/>
    <col min="7" max="7" width="5.28515625" bestFit="1" customWidth="1"/>
    <col min="8" max="8" width="6.7109375" bestFit="1" customWidth="1"/>
    <col min="9" max="9" width="10.5703125" bestFit="1" customWidth="1"/>
    <col min="10" max="10" width="3.42578125" customWidth="1"/>
    <col min="11" max="11" width="7.7109375" bestFit="1" customWidth="1"/>
    <col min="12" max="12" width="6" bestFit="1" customWidth="1"/>
    <col min="13" max="13" width="7.5703125" bestFit="1" customWidth="1"/>
    <col min="14" max="14" width="10.5703125" bestFit="1" customWidth="1"/>
  </cols>
  <sheetData>
    <row r="1" spans="1:15" x14ac:dyDescent="0.25">
      <c r="A1" s="13" t="s">
        <v>0</v>
      </c>
      <c r="B1" s="13"/>
      <c r="C1" s="13"/>
      <c r="D1" s="13"/>
      <c r="E1" s="13"/>
      <c r="F1" s="13"/>
      <c r="G1" s="13"/>
      <c r="H1" s="13"/>
      <c r="I1" s="13"/>
      <c r="J1" s="13"/>
      <c r="K1" s="13"/>
      <c r="L1" s="13"/>
      <c r="M1" s="13"/>
      <c r="N1" s="13"/>
      <c r="O1" s="13"/>
    </row>
    <row r="2" spans="1:15" x14ac:dyDescent="0.25">
      <c r="A2" s="13" t="s">
        <v>1</v>
      </c>
      <c r="B2" s="13"/>
      <c r="C2" s="13"/>
      <c r="D2" s="13"/>
      <c r="E2" s="13"/>
      <c r="F2" s="13"/>
      <c r="G2" s="13"/>
      <c r="H2" s="13"/>
      <c r="I2" s="13"/>
      <c r="J2" s="13"/>
      <c r="K2" s="13"/>
      <c r="L2" s="13"/>
      <c r="M2" s="13"/>
      <c r="N2" s="13"/>
      <c r="O2" s="13"/>
    </row>
    <row r="3" spans="1:15" x14ac:dyDescent="0.25">
      <c r="A3" s="13" t="s">
        <v>2</v>
      </c>
      <c r="B3" s="13"/>
      <c r="C3" s="13"/>
      <c r="D3" s="13"/>
      <c r="E3" s="13"/>
      <c r="F3" s="13"/>
      <c r="G3" s="13"/>
      <c r="H3" s="13"/>
      <c r="I3" s="13"/>
      <c r="J3" s="13"/>
      <c r="K3" s="13"/>
      <c r="L3" s="13"/>
      <c r="M3" s="13"/>
      <c r="N3" s="13"/>
      <c r="O3" s="13"/>
    </row>
    <row r="4" spans="1:15" x14ac:dyDescent="0.25">
      <c r="A4" s="1"/>
      <c r="B4" s="1"/>
      <c r="C4" s="1"/>
      <c r="D4" s="1"/>
      <c r="E4" s="1"/>
      <c r="F4" s="1"/>
      <c r="G4" s="1"/>
      <c r="H4" s="1"/>
      <c r="I4" s="1"/>
      <c r="J4" s="3"/>
      <c r="K4" s="1"/>
      <c r="L4" s="1"/>
    </row>
    <row r="5" spans="1:15" x14ac:dyDescent="0.25">
      <c r="A5" s="1"/>
      <c r="B5" s="1"/>
      <c r="C5" s="1"/>
      <c r="D5" s="1"/>
      <c r="E5" s="1"/>
      <c r="F5" s="1"/>
      <c r="G5" s="1"/>
      <c r="H5" s="1"/>
      <c r="I5" s="1"/>
      <c r="J5" s="3"/>
      <c r="K5" s="1"/>
      <c r="L5" s="1"/>
    </row>
    <row r="6" spans="1:15" x14ac:dyDescent="0.25">
      <c r="A6" s="1"/>
      <c r="B6" s="1"/>
      <c r="C6" s="1"/>
      <c r="D6" s="1"/>
      <c r="E6" s="1"/>
      <c r="F6" s="1"/>
      <c r="G6" s="1"/>
      <c r="H6" s="1"/>
      <c r="I6" s="1"/>
      <c r="J6" s="3"/>
      <c r="K6" s="1"/>
      <c r="L6" s="1"/>
    </row>
    <row r="7" spans="1:15" x14ac:dyDescent="0.25">
      <c r="A7" s="1"/>
      <c r="B7" s="1"/>
      <c r="C7" s="1"/>
      <c r="D7" s="1"/>
      <c r="E7" s="1"/>
      <c r="F7" s="1"/>
      <c r="G7" s="1"/>
      <c r="H7" s="1"/>
      <c r="I7" s="1"/>
      <c r="J7" s="3"/>
      <c r="K7" s="1"/>
      <c r="L7" s="1"/>
    </row>
    <row r="9" spans="1:15" ht="18.75" x14ac:dyDescent="0.3">
      <c r="A9" s="12" t="s">
        <v>5</v>
      </c>
      <c r="B9" s="12"/>
      <c r="C9" s="12"/>
      <c r="D9" s="12"/>
      <c r="E9" s="4"/>
      <c r="F9" s="12" t="s">
        <v>12</v>
      </c>
      <c r="G9" s="12"/>
      <c r="H9" s="12"/>
      <c r="I9" s="12"/>
      <c r="J9" s="2"/>
      <c r="K9" s="12" t="s">
        <v>23</v>
      </c>
      <c r="L9" s="12"/>
      <c r="M9" s="12"/>
      <c r="N9" s="12"/>
    </row>
    <row r="10" spans="1:15" ht="31.5" x14ac:dyDescent="0.25">
      <c r="A10" s="5" t="s">
        <v>3</v>
      </c>
      <c r="B10" s="5" t="s">
        <v>4</v>
      </c>
      <c r="C10" s="6" t="s">
        <v>14</v>
      </c>
      <c r="D10" s="6" t="s">
        <v>15</v>
      </c>
      <c r="E10" s="7"/>
      <c r="F10" s="5" t="s">
        <v>3</v>
      </c>
      <c r="G10" s="5" t="s">
        <v>4</v>
      </c>
      <c r="H10" s="5" t="s">
        <v>13</v>
      </c>
      <c r="I10" s="6" t="s">
        <v>15</v>
      </c>
      <c r="J10" s="6"/>
      <c r="K10" s="5" t="s">
        <v>3</v>
      </c>
      <c r="L10" s="5" t="s">
        <v>4</v>
      </c>
      <c r="M10" s="5" t="s">
        <v>13</v>
      </c>
      <c r="N10" s="6" t="s">
        <v>15</v>
      </c>
    </row>
    <row r="11" spans="1:15" x14ac:dyDescent="0.25">
      <c r="A11" s="7" t="s">
        <v>16</v>
      </c>
      <c r="B11" s="7">
        <v>2015</v>
      </c>
      <c r="C11" s="8">
        <v>8400</v>
      </c>
      <c r="D11" s="9">
        <v>1008.4</v>
      </c>
      <c r="E11" s="7"/>
      <c r="F11" s="7" t="s">
        <v>16</v>
      </c>
      <c r="G11" s="7">
        <v>2015</v>
      </c>
      <c r="H11" s="7">
        <v>5800</v>
      </c>
      <c r="I11" s="9">
        <v>274.41000000000003</v>
      </c>
      <c r="J11" s="9"/>
      <c r="K11" s="7" t="s">
        <v>16</v>
      </c>
      <c r="L11" s="7">
        <v>2015</v>
      </c>
      <c r="M11" s="10">
        <v>251</v>
      </c>
      <c r="N11" s="9">
        <v>218.82</v>
      </c>
    </row>
    <row r="12" spans="1:15" x14ac:dyDescent="0.25">
      <c r="A12" s="7" t="s">
        <v>17</v>
      </c>
      <c r="B12" s="7">
        <v>2015</v>
      </c>
      <c r="C12" s="8">
        <v>7440</v>
      </c>
      <c r="D12" s="9">
        <v>905.51</v>
      </c>
      <c r="E12" s="7"/>
      <c r="F12" s="7" t="s">
        <v>17</v>
      </c>
      <c r="G12" s="7">
        <v>2015</v>
      </c>
      <c r="H12" s="7">
        <v>3900</v>
      </c>
      <c r="I12" s="9">
        <v>306.77</v>
      </c>
      <c r="J12" s="9"/>
      <c r="K12" s="7" t="s">
        <v>17</v>
      </c>
      <c r="L12" s="7">
        <v>2015</v>
      </c>
      <c r="M12" s="10">
        <v>266</v>
      </c>
      <c r="N12" s="9">
        <v>201.21</v>
      </c>
    </row>
    <row r="13" spans="1:15" x14ac:dyDescent="0.25">
      <c r="A13" s="7" t="s">
        <v>6</v>
      </c>
      <c r="B13" s="7">
        <v>2015</v>
      </c>
      <c r="C13" s="8">
        <v>7120</v>
      </c>
      <c r="D13" s="9">
        <v>895.3</v>
      </c>
      <c r="E13" s="7"/>
      <c r="F13" s="7" t="s">
        <v>6</v>
      </c>
      <c r="G13" s="7">
        <v>2015</v>
      </c>
      <c r="H13" s="7">
        <v>2600</v>
      </c>
      <c r="I13" s="9" t="s">
        <v>24</v>
      </c>
      <c r="J13" s="9"/>
      <c r="K13" s="7" t="s">
        <v>6</v>
      </c>
      <c r="L13" s="7">
        <v>2015</v>
      </c>
      <c r="M13" s="10">
        <v>327</v>
      </c>
      <c r="N13" s="9">
        <v>178.28</v>
      </c>
    </row>
    <row r="14" spans="1:15" x14ac:dyDescent="0.25">
      <c r="A14" s="7" t="s">
        <v>7</v>
      </c>
      <c r="B14" s="7">
        <v>2015</v>
      </c>
      <c r="C14" s="8">
        <v>8800</v>
      </c>
      <c r="D14" s="9">
        <v>1028.46</v>
      </c>
      <c r="E14" s="7"/>
      <c r="F14" s="7" t="s">
        <v>7</v>
      </c>
      <c r="G14" s="7">
        <v>2015</v>
      </c>
      <c r="H14" s="7">
        <v>2900</v>
      </c>
      <c r="I14" s="9">
        <v>204.53</v>
      </c>
      <c r="J14" s="9"/>
      <c r="K14" s="7" t="s">
        <v>7</v>
      </c>
      <c r="L14" s="7">
        <v>2015</v>
      </c>
      <c r="M14" s="10">
        <v>31</v>
      </c>
      <c r="N14" s="9">
        <v>55.96</v>
      </c>
    </row>
    <row r="15" spans="1:15" x14ac:dyDescent="0.25">
      <c r="A15" s="7" t="s">
        <v>8</v>
      </c>
      <c r="B15" s="7">
        <v>2015</v>
      </c>
      <c r="C15" s="8">
        <v>9920</v>
      </c>
      <c r="D15" s="9">
        <v>1192.3</v>
      </c>
      <c r="E15" s="7"/>
      <c r="F15" s="7" t="s">
        <v>8</v>
      </c>
      <c r="G15" s="7">
        <v>2015</v>
      </c>
      <c r="H15" s="7">
        <v>3400</v>
      </c>
      <c r="I15" s="9">
        <v>259.64999999999998</v>
      </c>
      <c r="J15" s="9"/>
      <c r="K15" s="7" t="s">
        <v>8</v>
      </c>
      <c r="L15" s="7">
        <v>2015</v>
      </c>
      <c r="M15" s="10">
        <v>7</v>
      </c>
      <c r="N15" s="9">
        <v>43.44</v>
      </c>
    </row>
    <row r="16" spans="1:15" x14ac:dyDescent="0.25">
      <c r="A16" s="7" t="s">
        <v>9</v>
      </c>
      <c r="B16" s="7">
        <v>2015</v>
      </c>
      <c r="C16" s="8">
        <v>12520</v>
      </c>
      <c r="D16" s="9">
        <v>1418.92</v>
      </c>
      <c r="E16" s="7"/>
      <c r="F16" s="7" t="s">
        <v>9</v>
      </c>
      <c r="G16" s="7">
        <v>2015</v>
      </c>
      <c r="H16" s="7">
        <v>9200</v>
      </c>
      <c r="I16" s="9">
        <v>268.35000000000002</v>
      </c>
      <c r="J16" s="9"/>
      <c r="K16" s="7" t="s">
        <v>9</v>
      </c>
      <c r="L16" s="7">
        <v>2015</v>
      </c>
      <c r="M16" s="10">
        <v>1</v>
      </c>
      <c r="N16" s="9">
        <v>42.42</v>
      </c>
    </row>
    <row r="17" spans="1:14" x14ac:dyDescent="0.25">
      <c r="A17" s="7" t="s">
        <v>10</v>
      </c>
      <c r="B17" s="7">
        <v>2015</v>
      </c>
      <c r="C17" s="8">
        <v>15720</v>
      </c>
      <c r="D17" s="9">
        <v>1641.17</v>
      </c>
      <c r="E17" s="7"/>
      <c r="F17" s="7" t="s">
        <v>10</v>
      </c>
      <c r="G17" s="7">
        <v>2015</v>
      </c>
      <c r="H17" s="7">
        <v>9000</v>
      </c>
      <c r="I17" s="9">
        <v>366.71</v>
      </c>
      <c r="J17" s="9"/>
      <c r="K17" s="7" t="s">
        <v>10</v>
      </c>
      <c r="L17" s="7">
        <v>2015</v>
      </c>
      <c r="M17" s="10">
        <v>3</v>
      </c>
      <c r="N17" s="9">
        <v>43.77</v>
      </c>
    </row>
    <row r="18" spans="1:14" x14ac:dyDescent="0.25">
      <c r="A18" s="7" t="s">
        <v>18</v>
      </c>
      <c r="B18" s="7">
        <v>2015</v>
      </c>
      <c r="C18" s="8">
        <v>13880</v>
      </c>
      <c r="D18" s="9">
        <v>1522.12</v>
      </c>
      <c r="E18" s="7"/>
      <c r="F18" s="7" t="s">
        <v>18</v>
      </c>
      <c r="G18" s="7">
        <v>2015</v>
      </c>
      <c r="H18" s="7">
        <v>11570</v>
      </c>
      <c r="I18" s="9">
        <v>317.20999999999998</v>
      </c>
      <c r="J18" s="9"/>
      <c r="K18" s="7" t="s">
        <v>18</v>
      </c>
      <c r="L18" s="7">
        <v>2015</v>
      </c>
      <c r="M18" s="10">
        <v>3</v>
      </c>
      <c r="N18" s="9">
        <v>44.47</v>
      </c>
    </row>
    <row r="19" spans="1:14" x14ac:dyDescent="0.25">
      <c r="A19" s="7" t="s">
        <v>19</v>
      </c>
      <c r="B19" s="7">
        <v>2015</v>
      </c>
      <c r="C19" s="8">
        <v>12680</v>
      </c>
      <c r="D19" s="9">
        <v>1402.39</v>
      </c>
      <c r="E19" s="7"/>
      <c r="F19" s="7" t="s">
        <v>19</v>
      </c>
      <c r="G19" s="7">
        <v>2015</v>
      </c>
      <c r="H19" s="7">
        <v>10270</v>
      </c>
      <c r="I19" s="9">
        <v>401.14</v>
      </c>
      <c r="J19" s="9"/>
      <c r="K19" s="7" t="s">
        <v>19</v>
      </c>
      <c r="L19" s="7">
        <v>2015</v>
      </c>
      <c r="M19" s="10">
        <v>2</v>
      </c>
      <c r="N19" s="9">
        <v>43.87</v>
      </c>
    </row>
    <row r="20" spans="1:14" x14ac:dyDescent="0.25">
      <c r="A20" s="7" t="s">
        <v>20</v>
      </c>
      <c r="B20" s="7">
        <v>2015</v>
      </c>
      <c r="C20" s="8">
        <v>10120</v>
      </c>
      <c r="D20" s="9">
        <v>1160.67</v>
      </c>
      <c r="E20" s="7"/>
      <c r="F20" s="7" t="s">
        <v>20</v>
      </c>
      <c r="G20" s="7">
        <v>2015</v>
      </c>
      <c r="H20" s="7">
        <v>12480</v>
      </c>
      <c r="I20" s="9">
        <v>554.59</v>
      </c>
      <c r="J20" s="9"/>
      <c r="K20" s="7" t="s">
        <v>20</v>
      </c>
      <c r="L20" s="7">
        <v>2015</v>
      </c>
      <c r="M20" s="10">
        <v>3</v>
      </c>
      <c r="N20" s="9">
        <v>44.56</v>
      </c>
    </row>
    <row r="21" spans="1:14" x14ac:dyDescent="0.25">
      <c r="A21" s="7" t="s">
        <v>21</v>
      </c>
      <c r="B21" s="7">
        <v>2015</v>
      </c>
      <c r="C21" s="8">
        <v>7480</v>
      </c>
      <c r="D21" s="9">
        <v>926.39</v>
      </c>
      <c r="E21" s="7"/>
      <c r="F21" s="7" t="s">
        <v>21</v>
      </c>
      <c r="G21" s="7">
        <v>2015</v>
      </c>
      <c r="H21" s="7">
        <v>11020</v>
      </c>
      <c r="I21" s="9">
        <v>519.27</v>
      </c>
      <c r="J21" s="9"/>
      <c r="K21" s="7" t="s">
        <v>21</v>
      </c>
      <c r="L21" s="7">
        <v>2015</v>
      </c>
      <c r="M21" s="10">
        <v>2</v>
      </c>
      <c r="N21" s="9">
        <v>43.94</v>
      </c>
    </row>
    <row r="22" spans="1:14" x14ac:dyDescent="0.25">
      <c r="A22" s="7" t="s">
        <v>22</v>
      </c>
      <c r="B22" s="7">
        <v>2015</v>
      </c>
      <c r="C22" s="8">
        <v>7720</v>
      </c>
      <c r="D22" s="9">
        <v>935.98</v>
      </c>
      <c r="E22" s="7"/>
      <c r="F22" s="7" t="s">
        <v>22</v>
      </c>
      <c r="G22" s="7">
        <v>2015</v>
      </c>
      <c r="H22" s="7">
        <v>2600</v>
      </c>
      <c r="I22" s="9">
        <v>283.61</v>
      </c>
      <c r="J22" s="9"/>
      <c r="K22" s="7" t="s">
        <v>22</v>
      </c>
      <c r="L22" s="7">
        <v>2015</v>
      </c>
      <c r="M22" s="10">
        <v>77</v>
      </c>
      <c r="N22" s="9">
        <v>88.1</v>
      </c>
    </row>
    <row r="23" spans="1:14" x14ac:dyDescent="0.25">
      <c r="A23" s="7"/>
      <c r="B23" s="7"/>
      <c r="C23" s="10"/>
      <c r="D23" s="7"/>
      <c r="E23" s="7"/>
      <c r="F23" s="7"/>
      <c r="G23" s="7"/>
      <c r="H23" s="7"/>
      <c r="I23" s="7"/>
      <c r="J23" s="7"/>
      <c r="K23" s="7" t="s">
        <v>16</v>
      </c>
      <c r="L23" s="7">
        <v>2016</v>
      </c>
      <c r="M23" s="7">
        <v>216</v>
      </c>
      <c r="N23" s="7">
        <v>157.43</v>
      </c>
    </row>
    <row r="24" spans="1:14" x14ac:dyDescent="0.25">
      <c r="A24" s="11" t="s">
        <v>11</v>
      </c>
      <c r="B24" s="7"/>
      <c r="C24" s="8">
        <f>SUM(C11:C22)</f>
        <v>121800</v>
      </c>
      <c r="D24" s="9">
        <f>SUM(D11:D22)</f>
        <v>14037.609999999999</v>
      </c>
      <c r="E24" s="7"/>
      <c r="F24" s="11" t="s">
        <v>11</v>
      </c>
      <c r="G24" s="7"/>
      <c r="H24" s="7">
        <f>SUM(H11:H22)</f>
        <v>84740</v>
      </c>
      <c r="I24" s="9">
        <f>SUM(I11:I22)</f>
        <v>3756.2400000000002</v>
      </c>
      <c r="J24" s="9"/>
      <c r="K24" s="11" t="s">
        <v>11</v>
      </c>
      <c r="L24" s="7"/>
      <c r="M24" s="10">
        <f>SUM(M11:M23)</f>
        <v>1189</v>
      </c>
      <c r="N24" s="9">
        <f>SUM(N11:N23)</f>
        <v>1206.27</v>
      </c>
    </row>
  </sheetData>
  <mergeCells count="6">
    <mergeCell ref="F9:I9"/>
    <mergeCell ref="A9:D9"/>
    <mergeCell ref="K9:N9"/>
    <mergeCell ref="A1:O1"/>
    <mergeCell ref="A2:O2"/>
    <mergeCell ref="A3:O3"/>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dc:creator>
  <cp:lastModifiedBy>Tori</cp:lastModifiedBy>
  <cp:lastPrinted>2016-01-21T17:31:57Z</cp:lastPrinted>
  <dcterms:created xsi:type="dcterms:W3CDTF">2013-10-09T20:17:41Z</dcterms:created>
  <dcterms:modified xsi:type="dcterms:W3CDTF">2016-11-30T21:38:50Z</dcterms:modified>
</cp:coreProperties>
</file>